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activeTab="0"/>
  </bookViews>
  <sheets>
    <sheet name="Sheet1" sheetId="1" r:id="rId1"/>
  </sheets>
  <definedNames>
    <definedName name="_xlfn.COUNTIFS" hidden="1">#NAME?</definedName>
    <definedName name="_xlnm.Print_Titles" localSheetId="0">'Sheet1'!$2:$2</definedName>
  </definedNames>
  <calcPr fullCalcOnLoad="1"/>
</workbook>
</file>

<file path=xl/sharedStrings.xml><?xml version="1.0" encoding="utf-8"?>
<sst xmlns="http://schemas.openxmlformats.org/spreadsheetml/2006/main" count="51" uniqueCount="45">
  <si>
    <t>内江市2019年从优秀村干部和服务基层项目人员中考试录用乡镇机关公务员进入体检人员名单</t>
  </si>
  <si>
    <t>报考单位</t>
  </si>
  <si>
    <t>报考职位</t>
  </si>
  <si>
    <t>职位编码</t>
  </si>
  <si>
    <t>录用名额</t>
  </si>
  <si>
    <t>姓名</t>
  </si>
  <si>
    <t>性别</t>
  </si>
  <si>
    <t>准考证号</t>
  </si>
  <si>
    <t>行政职业能力测验</t>
  </si>
  <si>
    <t>公共基础知识</t>
  </si>
  <si>
    <t>笔试折合成绩</t>
  </si>
  <si>
    <t>政策加分</t>
  </si>
  <si>
    <t>笔试折合后总成绩</t>
  </si>
  <si>
    <t>排名</t>
  </si>
  <si>
    <t>面试成绩</t>
  </si>
  <si>
    <t>面试折合成绩</t>
  </si>
  <si>
    <t>折合后总成绩</t>
  </si>
  <si>
    <t>职位排名</t>
  </si>
  <si>
    <t>内江市</t>
  </si>
  <si>
    <t>内江市面向优秀村干部考录乡镇一级主任科员及以下</t>
  </si>
  <si>
    <t>60090001</t>
  </si>
  <si>
    <t>李正军</t>
  </si>
  <si>
    <t>男</t>
  </si>
  <si>
    <t>9242009060229</t>
  </si>
  <si>
    <t>林松</t>
  </si>
  <si>
    <t>9242009060226</t>
  </si>
  <si>
    <t>温书文</t>
  </si>
  <si>
    <t>9242009060214</t>
  </si>
  <si>
    <t>朱庆锋</t>
  </si>
  <si>
    <t>9242009060206</t>
  </si>
  <si>
    <t>隆昌市面向服务基层项目人员考录乡镇一级主任科员及以下</t>
  </si>
  <si>
    <t>60090002</t>
  </si>
  <si>
    <t>周欢</t>
  </si>
  <si>
    <t>女</t>
  </si>
  <si>
    <t>9242009060114</t>
  </si>
  <si>
    <t>资中县面向服务基层项目人员考录乡镇一级主任科员及以下</t>
  </si>
  <si>
    <t>60090003</t>
  </si>
  <si>
    <t>翁如意</t>
  </si>
  <si>
    <t>9242009060401</t>
  </si>
  <si>
    <t>威远县面向服务基层项目人员考录乡镇一级主任科员及以下</t>
  </si>
  <si>
    <t>60090004</t>
  </si>
  <si>
    <t>刘尚君</t>
  </si>
  <si>
    <t>9242009060321</t>
  </si>
  <si>
    <t>卜春玉</t>
  </si>
  <si>
    <t>9242009060323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</si>
</sst>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6"/>
      <color indexed="8"/>
      <name val="方正小标宋简体"/>
      <family val="3"/>
    </font>
    <font>
      <b/>
      <sz val="10"/>
      <color indexed="8"/>
      <name val="宋体"/>
      <family val="0"/>
    </font>
    <font>
      <sz val="10"/>
      <name val="Arial"/>
      <family val="2"/>
    </font>
    <font>
      <b/>
      <sz val="10"/>
      <name val="宋体"/>
      <family val="0"/>
    </font>
    <font>
      <sz val="11"/>
      <color indexed="8"/>
      <name val="宋体"/>
      <family val="0"/>
    </font>
    <font>
      <sz val="11"/>
      <color indexed="9"/>
      <name val="宋体"/>
      <family val="0"/>
    </font>
    <font>
      <b/>
      <sz val="11"/>
      <color indexed="62"/>
      <name val="宋体"/>
      <family val="0"/>
    </font>
    <font>
      <b/>
      <sz val="15"/>
      <color indexed="62"/>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8"/>
      <name val="宋体"/>
      <family val="0"/>
    </font>
    <font>
      <sz val="11"/>
      <color indexed="62"/>
      <name val="宋体"/>
      <family val="0"/>
    </font>
    <font>
      <sz val="12"/>
      <name val="宋体"/>
      <family val="0"/>
    </font>
    <font>
      <sz val="11"/>
      <color indexed="19"/>
      <name val="宋体"/>
      <family val="0"/>
    </font>
    <font>
      <b/>
      <sz val="11"/>
      <color indexed="53"/>
      <name val="宋体"/>
      <family val="0"/>
    </font>
    <font>
      <b/>
      <sz val="13"/>
      <color indexed="62"/>
      <name val="宋体"/>
      <family val="0"/>
    </font>
    <font>
      <sz val="11"/>
      <color indexed="17"/>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6"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6"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16" fillId="0" borderId="0">
      <alignment vertical="center"/>
      <protection/>
    </xf>
    <xf numFmtId="0" fontId="4" fillId="0" borderId="0">
      <alignment/>
      <protection/>
    </xf>
  </cellStyleXfs>
  <cellXfs count="16">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64" applyFont="1" applyBorder="1" applyAlignment="1">
      <alignment horizontal="center" vertical="center"/>
      <protection/>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protection/>
    </xf>
    <xf numFmtId="0" fontId="1" fillId="0" borderId="11" xfId="64" applyFont="1" applyBorder="1" applyAlignment="1">
      <alignment horizontal="center" vertical="center"/>
      <protection/>
    </xf>
    <xf numFmtId="0" fontId="4" fillId="0" borderId="13" xfId="64" applyFont="1" applyBorder="1" applyAlignment="1">
      <alignment horizontal="center" vertical="center"/>
      <protection/>
    </xf>
    <xf numFmtId="0" fontId="5" fillId="0" borderId="11" xfId="63" applyFont="1" applyBorder="1" applyAlignment="1">
      <alignment horizontal="center" vertical="center" wrapText="1"/>
      <protection/>
    </xf>
    <xf numFmtId="0" fontId="6" fillId="0" borderId="11" xfId="0" applyFont="1" applyBorder="1" applyAlignment="1">
      <alignment horizontal="center" vertical="center"/>
    </xf>
    <xf numFmtId="0" fontId="1" fillId="0" borderId="11"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
  <sheetViews>
    <sheetView tabSelected="1" workbookViewId="0" topLeftCell="A1">
      <selection activeCell="A1" sqref="A1:Q1"/>
    </sheetView>
  </sheetViews>
  <sheetFormatPr defaultColWidth="8.8515625" defaultRowHeight="15"/>
  <cols>
    <col min="1" max="1" width="11.7109375" style="2" customWidth="1"/>
    <col min="2" max="2" width="16.00390625" style="1" customWidth="1"/>
    <col min="3" max="3" width="8.57421875" style="2" customWidth="1"/>
    <col min="4" max="4" width="5.7109375" style="2" bestFit="1" customWidth="1"/>
    <col min="5" max="5" width="6.140625" style="2" customWidth="1"/>
    <col min="6" max="6" width="3.7109375" style="2" bestFit="1" customWidth="1"/>
    <col min="7" max="7" width="14.8515625" style="2" customWidth="1"/>
    <col min="8" max="8" width="8.421875" style="2" customWidth="1"/>
    <col min="9" max="9" width="7.140625" style="2" customWidth="1"/>
    <col min="10" max="10" width="7.57421875" style="2" customWidth="1"/>
    <col min="11" max="11" width="5.140625" style="2" hidden="1" customWidth="1"/>
    <col min="12" max="12" width="7.8515625" style="2" customWidth="1"/>
    <col min="13" max="13" width="5.421875" style="2" customWidth="1"/>
    <col min="14" max="15" width="9.00390625" style="2" bestFit="1" customWidth="1"/>
    <col min="16" max="16" width="11.140625" style="2" customWidth="1"/>
    <col min="17" max="16384" width="9.00390625" style="2" bestFit="1" customWidth="1"/>
  </cols>
  <sheetData>
    <row r="1" spans="1:17" ht="46.5" customHeight="1">
      <c r="A1" s="3" t="s">
        <v>0</v>
      </c>
      <c r="B1" s="3"/>
      <c r="C1" s="3"/>
      <c r="D1" s="3"/>
      <c r="E1" s="3"/>
      <c r="F1" s="3"/>
      <c r="G1" s="3"/>
      <c r="H1" s="3"/>
      <c r="I1" s="3"/>
      <c r="J1" s="3"/>
      <c r="K1" s="3"/>
      <c r="L1" s="3"/>
      <c r="M1" s="3"/>
      <c r="N1" s="3"/>
      <c r="O1" s="3"/>
      <c r="P1" s="3"/>
      <c r="Q1" s="3"/>
    </row>
    <row r="2" spans="1:17" s="1" customFormat="1" ht="31.5" customHeight="1">
      <c r="A2" s="4" t="s">
        <v>1</v>
      </c>
      <c r="B2" s="4" t="s">
        <v>2</v>
      </c>
      <c r="C2" s="4" t="s">
        <v>3</v>
      </c>
      <c r="D2" s="4" t="s">
        <v>4</v>
      </c>
      <c r="E2" s="4" t="s">
        <v>5</v>
      </c>
      <c r="F2" s="4" t="s">
        <v>6</v>
      </c>
      <c r="G2" s="4" t="s">
        <v>7</v>
      </c>
      <c r="H2" s="4" t="s">
        <v>8</v>
      </c>
      <c r="I2" s="4" t="s">
        <v>9</v>
      </c>
      <c r="J2" s="10" t="s">
        <v>10</v>
      </c>
      <c r="K2" s="10" t="s">
        <v>11</v>
      </c>
      <c r="L2" s="10" t="s">
        <v>12</v>
      </c>
      <c r="M2" s="10" t="s">
        <v>13</v>
      </c>
      <c r="N2" s="10" t="s">
        <v>14</v>
      </c>
      <c r="O2" s="10" t="s">
        <v>15</v>
      </c>
      <c r="P2" s="10" t="s">
        <v>16</v>
      </c>
      <c r="Q2" s="10" t="s">
        <v>17</v>
      </c>
    </row>
    <row r="3" spans="1:17" ht="24.75" customHeight="1">
      <c r="A3" s="5" t="s">
        <v>18</v>
      </c>
      <c r="B3" s="6" t="s">
        <v>19</v>
      </c>
      <c r="C3" s="5" t="s">
        <v>20</v>
      </c>
      <c r="D3" s="7">
        <v>4</v>
      </c>
      <c r="E3" s="5" t="s">
        <v>21</v>
      </c>
      <c r="F3" s="5" t="s">
        <v>22</v>
      </c>
      <c r="G3" s="5" t="s">
        <v>23</v>
      </c>
      <c r="H3" s="8">
        <v>46</v>
      </c>
      <c r="I3" s="8">
        <v>69</v>
      </c>
      <c r="J3" s="11">
        <f aca="true" t="shared" si="0" ref="J3:J10">H3*0.2+I3*0.3</f>
        <v>29.9</v>
      </c>
      <c r="K3" s="11"/>
      <c r="L3" s="11">
        <f aca="true" t="shared" si="1" ref="L3:L10">J3+K3</f>
        <v>29.9</v>
      </c>
      <c r="M3" s="11">
        <v>2</v>
      </c>
      <c r="N3" s="12">
        <v>85.3</v>
      </c>
      <c r="O3" s="13">
        <v>42.65</v>
      </c>
      <c r="P3" s="13">
        <v>72.55</v>
      </c>
      <c r="Q3" s="15">
        <v>1</v>
      </c>
    </row>
    <row r="4" spans="1:17" ht="24.75" customHeight="1">
      <c r="A4" s="5"/>
      <c r="B4" s="6"/>
      <c r="C4" s="5"/>
      <c r="D4" s="9"/>
      <c r="E4" s="5" t="s">
        <v>24</v>
      </c>
      <c r="F4" s="5" t="s">
        <v>22</v>
      </c>
      <c r="G4" s="5" t="s">
        <v>25</v>
      </c>
      <c r="H4" s="8">
        <v>54</v>
      </c>
      <c r="I4" s="8">
        <v>64</v>
      </c>
      <c r="J4" s="11">
        <f t="shared" si="0"/>
        <v>30</v>
      </c>
      <c r="K4" s="11"/>
      <c r="L4" s="11">
        <f t="shared" si="1"/>
        <v>30</v>
      </c>
      <c r="M4" s="11">
        <v>1</v>
      </c>
      <c r="N4" s="12">
        <v>84.4</v>
      </c>
      <c r="O4" s="13">
        <v>42.2</v>
      </c>
      <c r="P4" s="13">
        <v>72.2</v>
      </c>
      <c r="Q4" s="15">
        <v>2</v>
      </c>
    </row>
    <row r="5" spans="1:17" ht="24.75" customHeight="1">
      <c r="A5" s="5"/>
      <c r="B5" s="6"/>
      <c r="C5" s="5"/>
      <c r="D5" s="9"/>
      <c r="E5" s="5" t="s">
        <v>26</v>
      </c>
      <c r="F5" s="5" t="s">
        <v>22</v>
      </c>
      <c r="G5" s="5" t="s">
        <v>27</v>
      </c>
      <c r="H5" s="8">
        <v>49</v>
      </c>
      <c r="I5" s="8">
        <v>67</v>
      </c>
      <c r="J5" s="11">
        <f t="shared" si="0"/>
        <v>29.9</v>
      </c>
      <c r="K5" s="11"/>
      <c r="L5" s="11">
        <f t="shared" si="1"/>
        <v>29.9</v>
      </c>
      <c r="M5" s="11">
        <v>2</v>
      </c>
      <c r="N5" s="12">
        <v>83.9</v>
      </c>
      <c r="O5" s="13">
        <v>41.95</v>
      </c>
      <c r="P5" s="13">
        <v>71.85</v>
      </c>
      <c r="Q5" s="15">
        <v>3</v>
      </c>
    </row>
    <row r="6" spans="1:17" ht="24.75" customHeight="1">
      <c r="A6" s="5"/>
      <c r="B6" s="6"/>
      <c r="C6" s="5"/>
      <c r="D6" s="9"/>
      <c r="E6" s="5" t="s">
        <v>28</v>
      </c>
      <c r="F6" s="5" t="s">
        <v>22</v>
      </c>
      <c r="G6" s="5" t="s">
        <v>29</v>
      </c>
      <c r="H6" s="8">
        <v>49</v>
      </c>
      <c r="I6" s="8">
        <v>67</v>
      </c>
      <c r="J6" s="11">
        <f t="shared" si="0"/>
        <v>29.9</v>
      </c>
      <c r="K6" s="11"/>
      <c r="L6" s="11">
        <f t="shared" si="1"/>
        <v>29.9</v>
      </c>
      <c r="M6" s="11">
        <v>2</v>
      </c>
      <c r="N6" s="12">
        <v>83.1</v>
      </c>
      <c r="O6" s="13">
        <v>41.55</v>
      </c>
      <c r="P6" s="13">
        <v>71.44999999999999</v>
      </c>
      <c r="Q6" s="15">
        <v>4</v>
      </c>
    </row>
    <row r="7" spans="1:17" ht="24.75" customHeight="1">
      <c r="A7" s="5"/>
      <c r="B7" s="6" t="s">
        <v>30</v>
      </c>
      <c r="C7" s="5" t="s">
        <v>31</v>
      </c>
      <c r="D7" s="7">
        <v>1</v>
      </c>
      <c r="E7" s="5" t="s">
        <v>32</v>
      </c>
      <c r="F7" s="5" t="s">
        <v>33</v>
      </c>
      <c r="G7" s="5" t="s">
        <v>34</v>
      </c>
      <c r="H7" s="8">
        <v>58</v>
      </c>
      <c r="I7" s="8">
        <v>62</v>
      </c>
      <c r="J7" s="11">
        <f t="shared" si="0"/>
        <v>30.2</v>
      </c>
      <c r="K7" s="11"/>
      <c r="L7" s="11">
        <f t="shared" si="1"/>
        <v>30.2</v>
      </c>
      <c r="M7" s="11">
        <v>3</v>
      </c>
      <c r="N7" s="12">
        <v>84.9</v>
      </c>
      <c r="O7" s="13">
        <v>42.45</v>
      </c>
      <c r="P7" s="13">
        <v>72.65</v>
      </c>
      <c r="Q7" s="15">
        <v>1</v>
      </c>
    </row>
    <row r="8" spans="1:17" ht="24.75" customHeight="1">
      <c r="A8" s="5"/>
      <c r="B8" s="6" t="s">
        <v>35</v>
      </c>
      <c r="C8" s="5" t="s">
        <v>36</v>
      </c>
      <c r="D8" s="7">
        <v>1</v>
      </c>
      <c r="E8" s="5" t="s">
        <v>37</v>
      </c>
      <c r="F8" s="5" t="s">
        <v>33</v>
      </c>
      <c r="G8" s="5" t="s">
        <v>38</v>
      </c>
      <c r="H8" s="8">
        <v>76</v>
      </c>
      <c r="I8" s="8">
        <v>66</v>
      </c>
      <c r="J8" s="11">
        <f t="shared" si="0"/>
        <v>35</v>
      </c>
      <c r="K8" s="11"/>
      <c r="L8" s="11">
        <f t="shared" si="1"/>
        <v>35</v>
      </c>
      <c r="M8" s="11">
        <v>1</v>
      </c>
      <c r="N8" s="12">
        <v>85.3</v>
      </c>
      <c r="O8" s="13">
        <v>42.65</v>
      </c>
      <c r="P8" s="13">
        <v>77.65</v>
      </c>
      <c r="Q8" s="15">
        <v>1</v>
      </c>
    </row>
    <row r="9" spans="1:17" ht="24.75" customHeight="1">
      <c r="A9" s="5"/>
      <c r="B9" s="6" t="s">
        <v>39</v>
      </c>
      <c r="C9" s="5" t="s">
        <v>40</v>
      </c>
      <c r="D9" s="5">
        <v>2</v>
      </c>
      <c r="E9" s="5" t="s">
        <v>41</v>
      </c>
      <c r="F9" s="5" t="s">
        <v>22</v>
      </c>
      <c r="G9" s="5" t="s">
        <v>42</v>
      </c>
      <c r="H9" s="8">
        <v>62</v>
      </c>
      <c r="I9" s="8">
        <v>71</v>
      </c>
      <c r="J9" s="11">
        <f t="shared" si="0"/>
        <v>33.7</v>
      </c>
      <c r="K9" s="11"/>
      <c r="L9" s="11">
        <f t="shared" si="1"/>
        <v>33.7</v>
      </c>
      <c r="M9" s="11">
        <v>1</v>
      </c>
      <c r="N9" s="12">
        <v>83.6</v>
      </c>
      <c r="O9" s="13">
        <v>41.8</v>
      </c>
      <c r="P9" s="13">
        <v>75.5</v>
      </c>
      <c r="Q9" s="15">
        <v>1</v>
      </c>
    </row>
    <row r="10" spans="1:17" ht="24.75" customHeight="1">
      <c r="A10" s="5"/>
      <c r="B10" s="6"/>
      <c r="C10" s="5"/>
      <c r="D10" s="5"/>
      <c r="E10" s="5" t="s">
        <v>43</v>
      </c>
      <c r="F10" s="5" t="s">
        <v>33</v>
      </c>
      <c r="G10" s="5" t="s">
        <v>44</v>
      </c>
      <c r="H10" s="8">
        <v>64</v>
      </c>
      <c r="I10" s="8">
        <v>68</v>
      </c>
      <c r="J10" s="11">
        <f t="shared" si="0"/>
        <v>33.2</v>
      </c>
      <c r="K10" s="11"/>
      <c r="L10" s="11">
        <f t="shared" si="1"/>
        <v>33.2</v>
      </c>
      <c r="M10" s="11">
        <v>2</v>
      </c>
      <c r="N10" s="12">
        <v>80.4</v>
      </c>
      <c r="O10" s="13">
        <v>40.2</v>
      </c>
      <c r="P10" s="13">
        <v>73.4</v>
      </c>
      <c r="Q10" s="15">
        <v>2</v>
      </c>
    </row>
    <row r="11" ht="14.25">
      <c r="L11" s="14"/>
    </row>
  </sheetData>
  <sheetProtection password="C71F" sheet="1" formatCells="0" formatColumns="0" formatRows="0" insertColumns="0" insertRows="0" insertHyperlinks="0" deleteColumns="0" deleteRows="0" sort="0" autoFilter="0" pivotTables="0"/>
  <mergeCells count="8">
    <mergeCell ref="A1:Q1"/>
    <mergeCell ref="A3:A10"/>
    <mergeCell ref="B3:B6"/>
    <mergeCell ref="B9:B10"/>
    <mergeCell ref="C3:C6"/>
    <mergeCell ref="C9:C10"/>
    <mergeCell ref="D3:D6"/>
    <mergeCell ref="D9:D10"/>
  </mergeCells>
  <printOptions horizontalCentered="1"/>
  <pageMargins left="0.1968503937007874" right="0.15748031496062992" top="0.3937007874015748" bottom="0.3937007874015748" header="0.5118110236220472" footer="0.31496062992125984"/>
  <pageSetup horizontalDpi="600" verticalDpi="600" orientation="portrait"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张翠</cp:lastModifiedBy>
  <cp:lastPrinted>2019-07-02T08:27:47Z</cp:lastPrinted>
  <dcterms:created xsi:type="dcterms:W3CDTF">2018-06-13T09:15:47Z</dcterms:created>
  <dcterms:modified xsi:type="dcterms:W3CDTF">2019-07-04T06:52:07Z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